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1110" yWindow="30" windowWidth="13560" windowHeight="8445" tabRatio="478" activeTab="2"/>
  </bookViews>
  <sheets>
    <sheet name="1" sheetId="1" r:id="rId1"/>
    <sheet name="2" sheetId="3" r:id="rId2"/>
    <sheet name="3" sheetId="2" r:id="rId3"/>
  </sheets>
  <definedNames>
    <definedName name="_xlnm.Print_Area" localSheetId="0">'1'!$A$1:$F$47</definedName>
    <definedName name="_xlnm.Print_Area" localSheetId="1">'2'!$A$1:$F$47</definedName>
    <definedName name="_xlnm.Print_Area" localSheetId="2">'3'!$A$1:$F$47</definedName>
  </definedNames>
  <calcPr calcId="144525"/>
  <webPublishing codePage="1252"/>
</workbook>
</file>

<file path=xl/calcChain.xml><?xml version="1.0" encoding="utf-8"?>
<calcChain xmlns="http://schemas.openxmlformats.org/spreadsheetml/2006/main">
  <c r="D30" i="3" l="1"/>
  <c r="G28" i="3"/>
  <c r="F28" i="3"/>
  <c r="E28" i="3"/>
  <c r="D28" i="3"/>
  <c r="H27" i="3"/>
  <c r="C27" i="3"/>
  <c r="H26" i="3"/>
  <c r="C26" i="3"/>
  <c r="H25" i="3"/>
  <c r="C25" i="3"/>
  <c r="H24" i="3"/>
  <c r="C24" i="3"/>
  <c r="H23" i="3"/>
  <c r="C23" i="3"/>
  <c r="H22" i="3"/>
  <c r="C22" i="3"/>
  <c r="H21" i="3"/>
  <c r="H28" i="3" s="1"/>
  <c r="C21" i="3"/>
  <c r="G28" i="2"/>
  <c r="F28" i="2"/>
  <c r="E28" i="2"/>
  <c r="D28" i="2"/>
  <c r="D30" i="2" s="1"/>
  <c r="H27" i="2"/>
  <c r="C27" i="2"/>
  <c r="H26" i="2"/>
  <c r="C26" i="2"/>
  <c r="H25" i="2"/>
  <c r="C25" i="2"/>
  <c r="H24" i="2"/>
  <c r="C24" i="2"/>
  <c r="H23" i="2"/>
  <c r="C23" i="2"/>
  <c r="H22" i="2"/>
  <c r="C22" i="2"/>
  <c r="H21" i="2"/>
  <c r="C21" i="2"/>
  <c r="D30" i="1"/>
  <c r="E30" i="1" s="1"/>
  <c r="F30" i="1" s="1"/>
  <c r="H28" i="2" l="1"/>
  <c r="H30" i="3"/>
  <c r="E30" i="3"/>
  <c r="G30" i="3"/>
  <c r="F30" i="3"/>
  <c r="E30" i="2"/>
  <c r="F30" i="2" s="1"/>
  <c r="G30" i="1"/>
  <c r="F28" i="1"/>
  <c r="E28" i="1"/>
  <c r="D28" i="1"/>
  <c r="C22" i="1"/>
  <c r="C23" i="1"/>
  <c r="C24" i="1"/>
  <c r="C25" i="1"/>
  <c r="C26" i="1"/>
  <c r="C27" i="1"/>
  <c r="G28" i="1"/>
  <c r="C21" i="1"/>
  <c r="H21" i="1"/>
  <c r="H22" i="1"/>
  <c r="H23" i="1"/>
  <c r="H24" i="1"/>
  <c r="H25" i="1"/>
  <c r="H26" i="1"/>
  <c r="H27" i="1"/>
  <c r="G30" i="2" l="1"/>
  <c r="H30" i="2" s="1"/>
  <c r="H28" i="1"/>
  <c r="H30" i="1"/>
</calcChain>
</file>

<file path=xl/sharedStrings.xml><?xml version="1.0" encoding="utf-8"?>
<sst xmlns="http://schemas.openxmlformats.org/spreadsheetml/2006/main" count="90" uniqueCount="28">
  <si>
    <t>Director:</t>
  </si>
  <si>
    <t>Teléfono del empleado:</t>
  </si>
  <si>
    <t>Semana:</t>
  </si>
  <si>
    <t>Día</t>
  </si>
  <si>
    <t>Horas normales</t>
  </si>
  <si>
    <t>Enfermedad</t>
  </si>
  <si>
    <t>Vacaciones</t>
  </si>
  <si>
    <t>Total</t>
  </si>
  <si>
    <t>Sábado</t>
  </si>
  <si>
    <t>Domingo</t>
  </si>
  <si>
    <t>Lunes</t>
  </si>
  <si>
    <t>Martes</t>
  </si>
  <si>
    <t>Miércoles</t>
  </si>
  <si>
    <t>Jueves</t>
  </si>
  <si>
    <t>Viernes</t>
  </si>
  <si>
    <t>Total de horas</t>
  </si>
  <si>
    <t>Pago total</t>
  </si>
  <si>
    <t>Tarifa por hora</t>
  </si>
  <si>
    <t>Fecha</t>
  </si>
  <si>
    <t>Correo electrónico del empleado:</t>
  </si>
  <si>
    <t>Firma del empleado</t>
  </si>
  <si>
    <t>Firma del director</t>
  </si>
  <si>
    <t>[Dirección]</t>
  </si>
  <si>
    <t>[Dirección 2]</t>
  </si>
  <si>
    <t>[Ciudad, Código postal]</t>
  </si>
  <si>
    <t xml:space="preserve">Horas extra </t>
  </si>
  <si>
    <t>Empleado</t>
  </si>
  <si>
    <t>Hoja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</si>
</sst>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₡-140A]* #,##0.00_-;\-[$₡-140A]* #,##0.00_-;_-[$₡-140A]* &quot;-&quot;??_-;_-@_-"/>
  </numFmts>
  <fonts count="15" x14ac:knownFonts="1">
    <font>
      <sz val="10"/>
      <color theme="1"/>
      <name val="Verdana"/>
      <family val="2"/>
      <scheme val="minor"/>
    </font>
    <font>
      <sz val="10"/>
      <color theme="1"/>
      <name val="Arial"/>
    </font>
    <font>
      <sz val="11"/>
      <color theme="2" tint="-0.64998321481978816"/>
      <name val="Verdana"/>
      <family val="2"/>
      <scheme val="minor"/>
    </font>
    <font>
      <sz val="10"/>
      <color theme="1"/>
      <name val="Verdana"/>
      <family val="2"/>
      <scheme val="minor"/>
    </font>
    <font>
      <sz val="10"/>
      <color theme="1"/>
      <name val="Verdana"/>
      <family val="2"/>
      <scheme val="minor"/>
    </font>
    <font>
      <sz val="10"/>
      <color theme="2" tint="-0.64998321481978816"/>
      <name val="Verdana"/>
      <family val="2"/>
      <scheme val="minor"/>
    </font>
    <font>
      <sz val="10"/>
      <color indexed="23"/>
      <name val="Verdana"/>
      <family val="2"/>
      <scheme val="minor"/>
    </font>
    <font>
      <b/>
      <sz val="10"/>
      <color theme="1"/>
      <name val="Verdana"/>
      <family val="2"/>
      <scheme val="minor"/>
    </font>
    <font>
      <sz val="8"/>
      <color theme="1"/>
      <name val="Verdana"/>
      <family val="2"/>
      <scheme val="minor"/>
    </font>
    <font>
      <sz val="10"/>
      <color indexed="23"/>
      <name val="Verdana"/>
      <family val="2"/>
      <scheme val="minor"/>
    </font>
    <font>
      <sz val="8"/>
      <color indexed="23"/>
      <name val="Verdana"/>
      <family val="2"/>
      <scheme val="minor"/>
    </font>
    <font>
      <sz val="23"/>
      <color theme="2" tint="-0.249977111117893"/>
      <name val="Verdana"/>
      <family val="2"/>
      <scheme val="minor"/>
    </font>
    <font>
      <sz val="25"/>
      <color theme="2" tint="-0.249977111117893"/>
      <name val="Verdana"/>
      <family val="2"/>
      <scheme val="minor"/>
    </font>
    <font>
      <sz val="23"/>
      <color theme="9" tint="0.39997558519241921"/>
      <name val="Verdana"/>
      <family val="2"/>
      <scheme val="minor"/>
    </font>
    <font>
      <b/>
      <sz val="10"/>
      <color theme="0"/>
      <name val="Verdan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12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theme="9" tint="0.3999755851924192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9" tint="0.39997558519241921"/>
      </top>
      <bottom style="thin">
        <color indexed="2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 applyBorder="1" applyAlignment="1"/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/>
    <xf numFmtId="0" fontId="3" fillId="0" borderId="0" xfId="0" applyFont="1"/>
    <xf numFmtId="0" fontId="6" fillId="0" borderId="0" xfId="0" applyFont="1" applyFill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14" fontId="4" fillId="0" borderId="0" xfId="0" applyNumberFormat="1" applyFont="1" applyBorder="1" applyAlignment="1"/>
    <xf numFmtId="0" fontId="4" fillId="0" borderId="0" xfId="0" applyFont="1" applyBorder="1"/>
    <xf numFmtId="0" fontId="6" fillId="0" borderId="0" xfId="0" applyFont="1" applyAlignment="1">
      <alignment horizontal="left"/>
    </xf>
    <xf numFmtId="14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right" vertical="center"/>
    </xf>
    <xf numFmtId="0" fontId="4" fillId="0" borderId="0" xfId="0" applyFont="1"/>
    <xf numFmtId="0" fontId="8" fillId="0" borderId="0" xfId="0" applyFont="1"/>
    <xf numFmtId="44" fontId="4" fillId="2" borderId="2" xfId="0" applyNumberFormat="1" applyFont="1" applyFill="1" applyBorder="1" applyAlignment="1">
      <alignment horizontal="center" vertical="center"/>
    </xf>
    <xf numFmtId="44" fontId="4" fillId="2" borderId="4" xfId="1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7" fillId="3" borderId="9" xfId="0" applyNumberFormat="1" applyFont="1" applyFill="1" applyBorder="1" applyAlignment="1">
      <alignment horizontal="center" vertical="center"/>
    </xf>
    <xf numFmtId="44" fontId="7" fillId="3" borderId="2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13" fillId="0" borderId="0" xfId="0" applyFont="1" applyAlignment="1">
      <alignment horizontal="right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left" vertical="center" wrapText="1"/>
    </xf>
    <xf numFmtId="14" fontId="4" fillId="5" borderId="10" xfId="0" applyNumberFormat="1" applyFont="1" applyFill="1" applyBorder="1" applyAlignment="1">
      <alignment horizontal="left" vertical="center"/>
    </xf>
    <xf numFmtId="2" fontId="4" fillId="5" borderId="11" xfId="0" applyNumberFormat="1" applyFont="1" applyFill="1" applyBorder="1" applyAlignment="1">
      <alignment horizontal="center" vertical="center"/>
    </xf>
    <xf numFmtId="2" fontId="4" fillId="5" borderId="10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14" fontId="4" fillId="0" borderId="10" xfId="0" applyNumberFormat="1" applyFont="1" applyBorder="1" applyAlignment="1">
      <alignment horizontal="left" vertical="center"/>
    </xf>
    <xf numFmtId="2" fontId="4" fillId="0" borderId="10" xfId="0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left" vertical="center" wrapText="1"/>
    </xf>
    <xf numFmtId="14" fontId="4" fillId="5" borderId="4" xfId="0" applyNumberFormat="1" applyFont="1" applyFill="1" applyBorder="1" applyAlignment="1">
      <alignment horizontal="left" vertical="center"/>
    </xf>
    <xf numFmtId="2" fontId="4" fillId="5" borderId="2" xfId="0" applyNumberFormat="1" applyFont="1" applyFill="1" applyBorder="1" applyAlignment="1">
      <alignment horizontal="center" vertical="center"/>
    </xf>
    <xf numFmtId="2" fontId="4" fillId="5" borderId="4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64" fontId="7" fillId="3" borderId="2" xfId="1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 customBuiltin="1"/>
  </cellStyles>
  <dxfs count="0"/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specto">
  <a:themeElements>
    <a:clrScheme name="Moneda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Aspecto">
      <a:majorFont>
        <a:latin typeface="Verdana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 fitToPage="1"/>
  </sheetPr>
  <dimension ref="B1:M39"/>
  <sheetViews>
    <sheetView showGridLines="0" showZeros="0" zoomScalePageLayoutView="80" workbookViewId="0">
      <selection activeCell="H37" sqref="H37"/>
    </sheetView>
  </sheetViews>
  <sheetFormatPr baseColWidth="10" defaultColWidth="7.25" defaultRowHeight="12.75" x14ac:dyDescent="0.2"/>
  <cols>
    <col min="1" max="1" width="1.625" style="6" customWidth="1"/>
    <col min="2" max="2" width="21.75" style="6" customWidth="1"/>
    <col min="3" max="3" width="17.125" style="6" customWidth="1"/>
    <col min="4" max="8" width="20" style="6" customWidth="1"/>
    <col min="9" max="9" width="14.375" style="6" customWidth="1"/>
    <col min="10" max="16384" width="7.25" style="6"/>
  </cols>
  <sheetData>
    <row r="1" spans="2:9" ht="30" x14ac:dyDescent="0.4">
      <c r="H1" s="38" t="s">
        <v>27</v>
      </c>
    </row>
    <row r="2" spans="2:9" ht="16.5" customHeight="1" x14ac:dyDescent="0.2">
      <c r="G2" s="27"/>
      <c r="H2" s="27"/>
    </row>
    <row r="3" spans="2:9" ht="16.5" customHeight="1" x14ac:dyDescent="0.2">
      <c r="G3" s="28"/>
      <c r="H3" s="28"/>
    </row>
    <row r="4" spans="2:9" ht="16.5" customHeight="1" x14ac:dyDescent="0.2">
      <c r="G4" s="28"/>
      <c r="H4" s="28"/>
    </row>
    <row r="5" spans="2:9" ht="16.5" customHeight="1" x14ac:dyDescent="0.2"/>
    <row r="6" spans="2:9" ht="16.5" customHeight="1" x14ac:dyDescent="0.2"/>
    <row r="7" spans="2:9" ht="14.25" x14ac:dyDescent="0.2">
      <c r="B7" s="1" t="s">
        <v>26</v>
      </c>
      <c r="C7" s="60"/>
      <c r="D7" s="60"/>
      <c r="E7" s="2"/>
      <c r="F7" s="1" t="s">
        <v>0</v>
      </c>
      <c r="G7" s="61"/>
      <c r="H7" s="62"/>
    </row>
    <row r="8" spans="2:9" customFormat="1" x14ac:dyDescent="0.2"/>
    <row r="9" spans="2:9" s="29" customFormat="1" ht="25.5" x14ac:dyDescent="0.2">
      <c r="B9" s="3" t="s">
        <v>22</v>
      </c>
      <c r="C9" s="61"/>
      <c r="D9" s="61"/>
      <c r="E9" s="2"/>
      <c r="F9" s="4" t="s">
        <v>1</v>
      </c>
      <c r="G9" s="60"/>
      <c r="H9" s="60"/>
      <c r="I9" s="6"/>
    </row>
    <row r="10" spans="2:9" customFormat="1" x14ac:dyDescent="0.2"/>
    <row r="11" spans="2:9" s="29" customFormat="1" ht="25.5" x14ac:dyDescent="0.2">
      <c r="B11" s="3" t="s">
        <v>23</v>
      </c>
      <c r="C11" s="61"/>
      <c r="D11" s="61"/>
      <c r="E11" s="5"/>
      <c r="F11" s="4" t="s">
        <v>19</v>
      </c>
      <c r="G11" s="60"/>
      <c r="H11" s="60"/>
      <c r="I11" s="6"/>
    </row>
    <row r="12" spans="2:9" customFormat="1" x14ac:dyDescent="0.2"/>
    <row r="13" spans="2:9" s="29" customFormat="1" x14ac:dyDescent="0.2">
      <c r="B13" s="3" t="s">
        <v>24</v>
      </c>
      <c r="C13" s="61"/>
      <c r="D13" s="61"/>
      <c r="E13" s="5"/>
      <c r="F13" s="5"/>
      <c r="G13" s="6"/>
      <c r="H13" s="6"/>
      <c r="I13" s="6"/>
    </row>
    <row r="14" spans="2:9" s="29" customFormat="1" x14ac:dyDescent="0.2">
      <c r="B14" s="7"/>
      <c r="C14" s="8"/>
      <c r="D14" s="8"/>
      <c r="E14" s="5"/>
      <c r="F14" s="5"/>
      <c r="G14" s="6"/>
      <c r="H14" s="6"/>
      <c r="I14" s="6"/>
    </row>
    <row r="15" spans="2:9" s="29" customFormat="1" x14ac:dyDescent="0.2">
      <c r="B15" s="9"/>
      <c r="C15" s="10"/>
      <c r="D15" s="11"/>
      <c r="E15" s="10"/>
      <c r="F15" s="12"/>
      <c r="G15" s="6"/>
      <c r="H15" s="6"/>
      <c r="I15" s="6"/>
    </row>
    <row r="16" spans="2:9" s="29" customFormat="1" x14ac:dyDescent="0.2">
      <c r="B16" s="13" t="s">
        <v>2</v>
      </c>
      <c r="C16" s="63">
        <v>39082</v>
      </c>
      <c r="D16" s="63"/>
      <c r="E16" s="14"/>
      <c r="F16" s="15"/>
      <c r="G16" s="6"/>
      <c r="H16" s="6"/>
      <c r="I16" s="6"/>
    </row>
    <row r="17" spans="2:9" s="29" customFormat="1" x14ac:dyDescent="0.2">
      <c r="B17" s="16"/>
      <c r="C17" s="17"/>
      <c r="D17" s="17"/>
      <c r="E17" s="14"/>
      <c r="F17" s="15"/>
      <c r="G17" s="6"/>
      <c r="H17" s="6"/>
      <c r="I17" s="6"/>
    </row>
    <row r="18" spans="2:9" s="29" customFormat="1" x14ac:dyDescent="0.2">
      <c r="B18" s="16"/>
      <c r="C18" s="6"/>
      <c r="D18" s="18"/>
      <c r="E18" s="18"/>
      <c r="F18" s="15"/>
      <c r="G18" s="6"/>
      <c r="H18" s="6"/>
      <c r="I18" s="6"/>
    </row>
    <row r="19" spans="2:9" s="29" customFormat="1" x14ac:dyDescent="0.2">
      <c r="B19" s="6"/>
      <c r="C19" s="6"/>
      <c r="D19" s="6"/>
      <c r="E19" s="6"/>
      <c r="F19" s="6"/>
      <c r="G19" s="6"/>
      <c r="H19" s="6"/>
      <c r="I19" s="6"/>
    </row>
    <row r="20" spans="2:9" ht="29.25" customHeight="1" x14ac:dyDescent="0.2">
      <c r="B20" s="41" t="s">
        <v>3</v>
      </c>
      <c r="C20" s="41" t="s">
        <v>18</v>
      </c>
      <c r="D20" s="42" t="s">
        <v>4</v>
      </c>
      <c r="E20" s="42" t="s">
        <v>25</v>
      </c>
      <c r="F20" s="42" t="s">
        <v>5</v>
      </c>
      <c r="G20" s="43" t="s">
        <v>6</v>
      </c>
      <c r="H20" s="42" t="s">
        <v>7</v>
      </c>
    </row>
    <row r="21" spans="2:9" ht="23.25" customHeight="1" x14ac:dyDescent="0.2">
      <c r="B21" s="44" t="s">
        <v>10</v>
      </c>
      <c r="C21" s="45">
        <f>IF($C$16=0,"",$C$16-6)</f>
        <v>39076</v>
      </c>
      <c r="D21" s="46"/>
      <c r="E21" s="46"/>
      <c r="F21" s="46"/>
      <c r="G21" s="47"/>
      <c r="H21" s="46">
        <f t="shared" ref="H21:H27" si="0">IF(SUM(D21:G21)&gt;24,"Total &gt; 24 horas.",SUM(D21:G21))</f>
        <v>0</v>
      </c>
    </row>
    <row r="22" spans="2:9" ht="23.25" customHeight="1" x14ac:dyDescent="0.2">
      <c r="B22" s="48" t="s">
        <v>11</v>
      </c>
      <c r="C22" s="49">
        <f>IF($C$16=0,"",$C$16-5)</f>
        <v>39077</v>
      </c>
      <c r="D22" s="50"/>
      <c r="E22" s="51"/>
      <c r="F22" s="51"/>
      <c r="G22" s="52"/>
      <c r="H22" s="51">
        <f t="shared" si="0"/>
        <v>0</v>
      </c>
    </row>
    <row r="23" spans="2:9" ht="23.25" customHeight="1" x14ac:dyDescent="0.2">
      <c r="B23" s="44" t="s">
        <v>12</v>
      </c>
      <c r="C23" s="45">
        <f>IF($C$16=0,"",$C$16-4)</f>
        <v>39078</v>
      </c>
      <c r="D23" s="46"/>
      <c r="E23" s="46"/>
      <c r="F23" s="46"/>
      <c r="G23" s="47"/>
      <c r="H23" s="46">
        <f t="shared" si="0"/>
        <v>0</v>
      </c>
    </row>
    <row r="24" spans="2:9" ht="23.25" customHeight="1" x14ac:dyDescent="0.2">
      <c r="B24" s="53" t="s">
        <v>13</v>
      </c>
      <c r="C24" s="54">
        <f>IF($C$16=0,"",$C$16-3)</f>
        <v>39079</v>
      </c>
      <c r="D24" s="51"/>
      <c r="E24" s="51"/>
      <c r="F24" s="51"/>
      <c r="G24" s="55"/>
      <c r="H24" s="51">
        <f t="shared" si="0"/>
        <v>0</v>
      </c>
    </row>
    <row r="25" spans="2:9" ht="23.25" customHeight="1" x14ac:dyDescent="0.2">
      <c r="B25" s="44" t="s">
        <v>14</v>
      </c>
      <c r="C25" s="45">
        <f>IF($C$16=0,"",$C$16-2)</f>
        <v>39080</v>
      </c>
      <c r="D25" s="46"/>
      <c r="E25" s="46"/>
      <c r="F25" s="46"/>
      <c r="G25" s="47"/>
      <c r="H25" s="46">
        <f t="shared" si="0"/>
        <v>0</v>
      </c>
    </row>
    <row r="26" spans="2:9" ht="23.25" customHeight="1" x14ac:dyDescent="0.2">
      <c r="B26" s="53" t="s">
        <v>8</v>
      </c>
      <c r="C26" s="54">
        <f>IF($C$16=0,"",$C$16-1)</f>
        <v>39081</v>
      </c>
      <c r="D26" s="51"/>
      <c r="E26" s="51"/>
      <c r="F26" s="51"/>
      <c r="G26" s="55"/>
      <c r="H26" s="51">
        <f t="shared" si="0"/>
        <v>0</v>
      </c>
    </row>
    <row r="27" spans="2:9" ht="23.25" customHeight="1" x14ac:dyDescent="0.2">
      <c r="B27" s="56" t="s">
        <v>9</v>
      </c>
      <c r="C27" s="57">
        <f>IF($C$16=0,"",$C$16)</f>
        <v>39082</v>
      </c>
      <c r="D27" s="58"/>
      <c r="E27" s="46"/>
      <c r="F27" s="46"/>
      <c r="G27" s="59"/>
      <c r="H27" s="46">
        <f t="shared" si="0"/>
        <v>0</v>
      </c>
    </row>
    <row r="28" spans="2:9" ht="23.25" customHeight="1" x14ac:dyDescent="0.2">
      <c r="B28" s="39" t="s">
        <v>15</v>
      </c>
      <c r="C28" s="36"/>
      <c r="D28" s="33">
        <f>SUM(D21:D27)</f>
        <v>0</v>
      </c>
      <c r="E28" s="33">
        <f>SUM(E21:E27)</f>
        <v>0</v>
      </c>
      <c r="F28" s="33">
        <f>SUM(F21:F27)</f>
        <v>0</v>
      </c>
      <c r="G28" s="34">
        <f>SUM(G21:G27)</f>
        <v>0</v>
      </c>
      <c r="H28" s="33">
        <f>SUM(H21:H27)</f>
        <v>0</v>
      </c>
    </row>
    <row r="29" spans="2:9" ht="23.25" customHeight="1" x14ac:dyDescent="0.2">
      <c r="B29" s="40" t="s">
        <v>17</v>
      </c>
      <c r="C29" s="37"/>
      <c r="D29" s="31"/>
      <c r="E29" s="31"/>
      <c r="F29" s="31"/>
      <c r="G29" s="32"/>
      <c r="H29" s="35"/>
    </row>
    <row r="30" spans="2:9" ht="23.25" customHeight="1" x14ac:dyDescent="0.2">
      <c r="B30" s="40" t="s">
        <v>16</v>
      </c>
      <c r="C30" s="37"/>
      <c r="D30" s="65">
        <f>D28*D29</f>
        <v>0</v>
      </c>
      <c r="E30" s="65">
        <f>SUM(A30:D30)</f>
        <v>0</v>
      </c>
      <c r="F30" s="65">
        <f>SUM(B30:E30)</f>
        <v>0</v>
      </c>
      <c r="G30" s="65">
        <f>SUM(C30:F30)</f>
        <v>0</v>
      </c>
      <c r="H30" s="65">
        <f>SUM(D30:G30)</f>
        <v>0</v>
      </c>
    </row>
    <row r="31" spans="2:9" ht="16.5" customHeight="1" x14ac:dyDescent="0.2"/>
    <row r="32" spans="2:9" ht="16.5" customHeight="1" x14ac:dyDescent="0.2"/>
    <row r="33" spans="2:13" ht="16.5" customHeight="1" x14ac:dyDescent="0.2"/>
    <row r="34" spans="2:13" ht="16.5" customHeight="1" x14ac:dyDescent="0.2"/>
    <row r="35" spans="2:13" ht="39" customHeight="1" x14ac:dyDescent="0.2">
      <c r="D35" s="61"/>
      <c r="E35" s="61"/>
      <c r="F35" s="61"/>
      <c r="G35" s="61"/>
      <c r="H35" s="19"/>
    </row>
    <row r="36" spans="2:13" ht="17.100000000000001" customHeight="1" x14ac:dyDescent="0.2">
      <c r="B36" s="20"/>
      <c r="C36" s="20"/>
      <c r="D36" s="21" t="s">
        <v>20</v>
      </c>
      <c r="E36" s="22"/>
      <c r="F36" s="23"/>
      <c r="G36" s="22"/>
      <c r="H36" s="24" t="s">
        <v>18</v>
      </c>
    </row>
    <row r="37" spans="2:13" ht="39" customHeight="1" x14ac:dyDescent="0.2">
      <c r="D37" s="64"/>
      <c r="E37" s="64"/>
      <c r="F37" s="64"/>
      <c r="G37" s="64"/>
      <c r="H37" s="19"/>
      <c r="M37" s="30"/>
    </row>
    <row r="38" spans="2:13" s="29" customFormat="1" ht="17.25" customHeight="1" x14ac:dyDescent="0.2">
      <c r="B38" s="6"/>
      <c r="C38" s="6"/>
      <c r="D38" s="25" t="s">
        <v>21</v>
      </c>
      <c r="E38" s="22"/>
      <c r="F38" s="26"/>
      <c r="G38" s="22"/>
      <c r="H38" s="24" t="s">
        <v>18</v>
      </c>
      <c r="I38" s="6"/>
      <c r="J38" s="6"/>
      <c r="K38" s="6"/>
      <c r="L38" s="6"/>
      <c r="M38" s="6"/>
    </row>
    <row r="39" spans="2:13" ht="17.100000000000001" customHeight="1" x14ac:dyDescent="0.2"/>
  </sheetData>
  <mergeCells count="10">
    <mergeCell ref="C13:D13"/>
    <mergeCell ref="C16:D16"/>
    <mergeCell ref="D35:G35"/>
    <mergeCell ref="D37:G37"/>
    <mergeCell ref="G11:H11"/>
    <mergeCell ref="C7:D7"/>
    <mergeCell ref="C9:D9"/>
    <mergeCell ref="C11:D11"/>
    <mergeCell ref="G7:H7"/>
    <mergeCell ref="G9:H9"/>
  </mergeCells>
  <phoneticPr fontId="0" type="noConversion"/>
  <pageMargins left="0.5" right="0.5" top="1" bottom="1" header="0.5" footer="0"/>
  <pageSetup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M39"/>
  <sheetViews>
    <sheetView showGridLines="0" showZeros="0" zoomScalePageLayoutView="80" workbookViewId="0">
      <selection activeCell="H37" sqref="H37"/>
    </sheetView>
  </sheetViews>
  <sheetFormatPr baseColWidth="10" defaultColWidth="7.25" defaultRowHeight="12.75" x14ac:dyDescent="0.2"/>
  <cols>
    <col min="1" max="1" width="1.625" style="6" customWidth="1"/>
    <col min="2" max="2" width="21.75" style="6" customWidth="1"/>
    <col min="3" max="3" width="17.125" style="6" customWidth="1"/>
    <col min="4" max="8" width="20" style="6" customWidth="1"/>
    <col min="9" max="9" width="14.375" style="6" customWidth="1"/>
    <col min="10" max="16384" width="7.25" style="6"/>
  </cols>
  <sheetData>
    <row r="1" spans="2:9" ht="30" x14ac:dyDescent="0.4">
      <c r="H1" s="38" t="s">
        <v>27</v>
      </c>
    </row>
    <row r="2" spans="2:9" ht="16.5" customHeight="1" x14ac:dyDescent="0.2">
      <c r="G2" s="27"/>
      <c r="H2" s="27"/>
    </row>
    <row r="3" spans="2:9" ht="16.5" customHeight="1" x14ac:dyDescent="0.2">
      <c r="G3" s="28"/>
      <c r="H3" s="28"/>
    </row>
    <row r="4" spans="2:9" ht="16.5" customHeight="1" x14ac:dyDescent="0.2">
      <c r="G4" s="28"/>
      <c r="H4" s="28"/>
    </row>
    <row r="5" spans="2:9" ht="16.5" customHeight="1" x14ac:dyDescent="0.2"/>
    <row r="6" spans="2:9" ht="16.5" customHeight="1" x14ac:dyDescent="0.2"/>
    <row r="7" spans="2:9" ht="14.25" x14ac:dyDescent="0.2">
      <c r="B7" s="1" t="s">
        <v>26</v>
      </c>
      <c r="C7" s="60"/>
      <c r="D7" s="60"/>
      <c r="E7" s="2"/>
      <c r="F7" s="1" t="s">
        <v>0</v>
      </c>
      <c r="G7" s="61"/>
      <c r="H7" s="62"/>
    </row>
    <row r="8" spans="2:9" customFormat="1" x14ac:dyDescent="0.2"/>
    <row r="9" spans="2:9" s="29" customFormat="1" ht="25.5" x14ac:dyDescent="0.2">
      <c r="B9" s="3" t="s">
        <v>22</v>
      </c>
      <c r="C9" s="61"/>
      <c r="D9" s="61"/>
      <c r="E9" s="2"/>
      <c r="F9" s="4" t="s">
        <v>1</v>
      </c>
      <c r="G9" s="60"/>
      <c r="H9" s="60"/>
      <c r="I9" s="6"/>
    </row>
    <row r="10" spans="2:9" customFormat="1" x14ac:dyDescent="0.2"/>
    <row r="11" spans="2:9" s="29" customFormat="1" ht="25.5" x14ac:dyDescent="0.2">
      <c r="B11" s="3" t="s">
        <v>23</v>
      </c>
      <c r="C11" s="61"/>
      <c r="D11" s="61"/>
      <c r="E11" s="5"/>
      <c r="F11" s="4" t="s">
        <v>19</v>
      </c>
      <c r="G11" s="60"/>
      <c r="H11" s="60"/>
      <c r="I11" s="6"/>
    </row>
    <row r="12" spans="2:9" customFormat="1" x14ac:dyDescent="0.2"/>
    <row r="13" spans="2:9" s="29" customFormat="1" x14ac:dyDescent="0.2">
      <c r="B13" s="3" t="s">
        <v>24</v>
      </c>
      <c r="C13" s="61"/>
      <c r="D13" s="61"/>
      <c r="E13" s="5"/>
      <c r="F13" s="5"/>
      <c r="G13" s="6"/>
      <c r="H13" s="6"/>
      <c r="I13" s="6"/>
    </row>
    <row r="14" spans="2:9" s="29" customFormat="1" x14ac:dyDescent="0.2">
      <c r="B14" s="7"/>
      <c r="C14" s="8"/>
      <c r="D14" s="8"/>
      <c r="E14" s="5"/>
      <c r="F14" s="5"/>
      <c r="G14" s="6"/>
      <c r="H14" s="6"/>
      <c r="I14" s="6"/>
    </row>
    <row r="15" spans="2:9" s="29" customFormat="1" x14ac:dyDescent="0.2">
      <c r="B15" s="9"/>
      <c r="C15" s="10"/>
      <c r="D15" s="11"/>
      <c r="E15" s="10"/>
      <c r="F15" s="12"/>
      <c r="G15" s="6"/>
      <c r="H15" s="6"/>
      <c r="I15" s="6"/>
    </row>
    <row r="16" spans="2:9" s="29" customFormat="1" x14ac:dyDescent="0.2">
      <c r="B16" s="13" t="s">
        <v>2</v>
      </c>
      <c r="C16" s="63">
        <v>39082</v>
      </c>
      <c r="D16" s="63"/>
      <c r="E16" s="14"/>
      <c r="F16" s="15"/>
      <c r="G16" s="6"/>
      <c r="H16" s="6"/>
      <c r="I16" s="6"/>
    </row>
    <row r="17" spans="2:9" s="29" customFormat="1" x14ac:dyDescent="0.2">
      <c r="B17" s="16"/>
      <c r="C17" s="17"/>
      <c r="D17" s="17"/>
      <c r="E17" s="14"/>
      <c r="F17" s="15"/>
      <c r="G17" s="6"/>
      <c r="H17" s="6"/>
      <c r="I17" s="6"/>
    </row>
    <row r="18" spans="2:9" s="29" customFormat="1" x14ac:dyDescent="0.2">
      <c r="B18" s="16"/>
      <c r="C18" s="6"/>
      <c r="D18" s="18"/>
      <c r="E18" s="18"/>
      <c r="F18" s="15"/>
      <c r="G18" s="6"/>
      <c r="H18" s="6"/>
      <c r="I18" s="6"/>
    </row>
    <row r="19" spans="2:9" s="29" customFormat="1" x14ac:dyDescent="0.2">
      <c r="B19" s="6"/>
      <c r="C19" s="6"/>
      <c r="D19" s="6"/>
      <c r="E19" s="6"/>
      <c r="F19" s="6"/>
      <c r="G19" s="6"/>
      <c r="H19" s="6"/>
      <c r="I19" s="6"/>
    </row>
    <row r="20" spans="2:9" ht="29.25" customHeight="1" x14ac:dyDescent="0.2">
      <c r="B20" s="41" t="s">
        <v>3</v>
      </c>
      <c r="C20" s="41" t="s">
        <v>18</v>
      </c>
      <c r="D20" s="42" t="s">
        <v>4</v>
      </c>
      <c r="E20" s="42" t="s">
        <v>25</v>
      </c>
      <c r="F20" s="42" t="s">
        <v>5</v>
      </c>
      <c r="G20" s="43" t="s">
        <v>6</v>
      </c>
      <c r="H20" s="42" t="s">
        <v>7</v>
      </c>
    </row>
    <row r="21" spans="2:9" ht="23.25" customHeight="1" x14ac:dyDescent="0.2">
      <c r="B21" s="44" t="s">
        <v>10</v>
      </c>
      <c r="C21" s="45">
        <f>IF($C$16=0,"",$C$16-6)</f>
        <v>39076</v>
      </c>
      <c r="D21" s="46"/>
      <c r="E21" s="46"/>
      <c r="F21" s="46"/>
      <c r="G21" s="47"/>
      <c r="H21" s="46">
        <f t="shared" ref="H21:H27" si="0">IF(SUM(D21:G21)&gt;24,"Total &gt; 24 horas.",SUM(D21:G21))</f>
        <v>0</v>
      </c>
    </row>
    <row r="22" spans="2:9" ht="23.25" customHeight="1" x14ac:dyDescent="0.2">
      <c r="B22" s="48" t="s">
        <v>11</v>
      </c>
      <c r="C22" s="49">
        <f>IF($C$16=0,"",$C$16-5)</f>
        <v>39077</v>
      </c>
      <c r="D22" s="50"/>
      <c r="E22" s="51"/>
      <c r="F22" s="51"/>
      <c r="G22" s="52"/>
      <c r="H22" s="51">
        <f t="shared" si="0"/>
        <v>0</v>
      </c>
    </row>
    <row r="23" spans="2:9" ht="23.25" customHeight="1" x14ac:dyDescent="0.2">
      <c r="B23" s="44" t="s">
        <v>12</v>
      </c>
      <c r="C23" s="45">
        <f>IF($C$16=0,"",$C$16-4)</f>
        <v>39078</v>
      </c>
      <c r="D23" s="46"/>
      <c r="E23" s="46"/>
      <c r="F23" s="46"/>
      <c r="G23" s="47"/>
      <c r="H23" s="46">
        <f t="shared" si="0"/>
        <v>0</v>
      </c>
    </row>
    <row r="24" spans="2:9" ht="23.25" customHeight="1" x14ac:dyDescent="0.2">
      <c r="B24" s="53" t="s">
        <v>13</v>
      </c>
      <c r="C24" s="54">
        <f>IF($C$16=0,"",$C$16-3)</f>
        <v>39079</v>
      </c>
      <c r="D24" s="51"/>
      <c r="E24" s="51"/>
      <c r="F24" s="51"/>
      <c r="G24" s="55"/>
      <c r="H24" s="51">
        <f t="shared" si="0"/>
        <v>0</v>
      </c>
    </row>
    <row r="25" spans="2:9" ht="23.25" customHeight="1" x14ac:dyDescent="0.2">
      <c r="B25" s="44" t="s">
        <v>14</v>
      </c>
      <c r="C25" s="45">
        <f>IF($C$16=0,"",$C$16-2)</f>
        <v>39080</v>
      </c>
      <c r="D25" s="46"/>
      <c r="E25" s="46"/>
      <c r="F25" s="46"/>
      <c r="G25" s="47"/>
      <c r="H25" s="46">
        <f t="shared" si="0"/>
        <v>0</v>
      </c>
    </row>
    <row r="26" spans="2:9" ht="23.25" customHeight="1" x14ac:dyDescent="0.2">
      <c r="B26" s="53" t="s">
        <v>8</v>
      </c>
      <c r="C26" s="54">
        <f>IF($C$16=0,"",$C$16-1)</f>
        <v>39081</v>
      </c>
      <c r="D26" s="51"/>
      <c r="E26" s="51"/>
      <c r="F26" s="51"/>
      <c r="G26" s="55"/>
      <c r="H26" s="51">
        <f t="shared" si="0"/>
        <v>0</v>
      </c>
    </row>
    <row r="27" spans="2:9" ht="23.25" customHeight="1" x14ac:dyDescent="0.2">
      <c r="B27" s="56" t="s">
        <v>9</v>
      </c>
      <c r="C27" s="57">
        <f>IF($C$16=0,"",$C$16)</f>
        <v>39082</v>
      </c>
      <c r="D27" s="58"/>
      <c r="E27" s="46"/>
      <c r="F27" s="46"/>
      <c r="G27" s="59"/>
      <c r="H27" s="46">
        <f t="shared" si="0"/>
        <v>0</v>
      </c>
    </row>
    <row r="28" spans="2:9" ht="23.25" customHeight="1" x14ac:dyDescent="0.2">
      <c r="B28" s="39" t="s">
        <v>15</v>
      </c>
      <c r="C28" s="36"/>
      <c r="D28" s="33">
        <f>SUM(D21:D27)</f>
        <v>0</v>
      </c>
      <c r="E28" s="33">
        <f>SUM(E21:E27)</f>
        <v>0</v>
      </c>
      <c r="F28" s="33">
        <f>SUM(F21:F27)</f>
        <v>0</v>
      </c>
      <c r="G28" s="34">
        <f>SUM(G21:G27)</f>
        <v>0</v>
      </c>
      <c r="H28" s="33">
        <f>SUM(H21:H27)</f>
        <v>0</v>
      </c>
    </row>
    <row r="29" spans="2:9" ht="23.25" customHeight="1" x14ac:dyDescent="0.2">
      <c r="B29" s="40" t="s">
        <v>17</v>
      </c>
      <c r="C29" s="37"/>
      <c r="D29" s="31"/>
      <c r="E29" s="31"/>
      <c r="F29" s="31"/>
      <c r="G29" s="32"/>
      <c r="H29" s="35"/>
    </row>
    <row r="30" spans="2:9" ht="23.25" customHeight="1" x14ac:dyDescent="0.2">
      <c r="B30" s="40" t="s">
        <v>16</v>
      </c>
      <c r="C30" s="37"/>
      <c r="D30" s="65">
        <f>D28*D29</f>
        <v>0</v>
      </c>
      <c r="E30" s="65">
        <f>SUM(A30:D30)</f>
        <v>0</v>
      </c>
      <c r="F30" s="65">
        <f>SUM(B30:E30)</f>
        <v>0</v>
      </c>
      <c r="G30" s="65">
        <f>SUM(C30:F30)</f>
        <v>0</v>
      </c>
      <c r="H30" s="65">
        <f>SUM(D30:G30)</f>
        <v>0</v>
      </c>
    </row>
    <row r="31" spans="2:9" ht="16.5" customHeight="1" x14ac:dyDescent="0.2"/>
    <row r="32" spans="2:9" ht="16.5" customHeight="1" x14ac:dyDescent="0.2"/>
    <row r="33" spans="2:13" ht="16.5" customHeight="1" x14ac:dyDescent="0.2"/>
    <row r="34" spans="2:13" ht="16.5" customHeight="1" x14ac:dyDescent="0.2"/>
    <row r="35" spans="2:13" ht="39" customHeight="1" x14ac:dyDescent="0.2">
      <c r="D35" s="61"/>
      <c r="E35" s="61"/>
      <c r="F35" s="61"/>
      <c r="G35" s="61"/>
      <c r="H35" s="19"/>
    </row>
    <row r="36" spans="2:13" ht="17.100000000000001" customHeight="1" x14ac:dyDescent="0.2">
      <c r="B36" s="20"/>
      <c r="C36" s="20"/>
      <c r="D36" s="21" t="s">
        <v>20</v>
      </c>
      <c r="E36" s="22"/>
      <c r="F36" s="23"/>
      <c r="G36" s="22"/>
      <c r="H36" s="24" t="s">
        <v>18</v>
      </c>
    </row>
    <row r="37" spans="2:13" ht="39" customHeight="1" x14ac:dyDescent="0.2">
      <c r="D37" s="64"/>
      <c r="E37" s="64"/>
      <c r="F37" s="64"/>
      <c r="G37" s="64"/>
      <c r="H37" s="19"/>
      <c r="M37" s="30"/>
    </row>
    <row r="38" spans="2:13" s="29" customFormat="1" ht="17.25" customHeight="1" x14ac:dyDescent="0.2">
      <c r="B38" s="6"/>
      <c r="C38" s="6"/>
      <c r="D38" s="25" t="s">
        <v>21</v>
      </c>
      <c r="E38" s="22"/>
      <c r="F38" s="26"/>
      <c r="G38" s="22"/>
      <c r="H38" s="24" t="s">
        <v>18</v>
      </c>
      <c r="I38" s="6"/>
      <c r="J38" s="6"/>
      <c r="K38" s="6"/>
      <c r="L38" s="6"/>
      <c r="M38" s="6"/>
    </row>
    <row r="39" spans="2:13" ht="17.100000000000001" customHeight="1" x14ac:dyDescent="0.2"/>
  </sheetData>
  <mergeCells count="10">
    <mergeCell ref="C13:D13"/>
    <mergeCell ref="C16:D16"/>
    <mergeCell ref="D35:G35"/>
    <mergeCell ref="D37:G37"/>
    <mergeCell ref="C7:D7"/>
    <mergeCell ref="G7:H7"/>
    <mergeCell ref="C9:D9"/>
    <mergeCell ref="G9:H9"/>
    <mergeCell ref="C11:D11"/>
    <mergeCell ref="G11:H11"/>
  </mergeCells>
  <pageMargins left="0.5" right="0.5" top="1" bottom="1" header="0.5" footer="0"/>
  <pageSetup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M39"/>
  <sheetViews>
    <sheetView showGridLines="0" showZeros="0" tabSelected="1" topLeftCell="A2" zoomScalePageLayoutView="80" workbookViewId="0">
      <selection activeCell="B7" sqref="B7"/>
    </sheetView>
  </sheetViews>
  <sheetFormatPr baseColWidth="10" defaultColWidth="7.25" defaultRowHeight="12.75" x14ac:dyDescent="0.2"/>
  <cols>
    <col min="1" max="1" width="1.625" style="6" customWidth="1"/>
    <col min="2" max="2" width="21.75" style="6" customWidth="1"/>
    <col min="3" max="3" width="17.125" style="6" customWidth="1"/>
    <col min="4" max="8" width="20" style="6" customWidth="1"/>
    <col min="9" max="9" width="14.375" style="6" customWidth="1"/>
    <col min="10" max="16384" width="7.25" style="6"/>
  </cols>
  <sheetData>
    <row r="1" spans="2:9" ht="30" x14ac:dyDescent="0.4">
      <c r="H1" s="38" t="s">
        <v>27</v>
      </c>
    </row>
    <row r="2" spans="2:9" ht="16.5" customHeight="1" x14ac:dyDescent="0.2">
      <c r="G2" s="27"/>
      <c r="H2" s="27"/>
    </row>
    <row r="3" spans="2:9" ht="16.5" customHeight="1" x14ac:dyDescent="0.2">
      <c r="G3" s="28"/>
      <c r="H3" s="28"/>
    </row>
    <row r="4" spans="2:9" ht="16.5" customHeight="1" x14ac:dyDescent="0.2">
      <c r="G4" s="28"/>
      <c r="H4" s="28"/>
    </row>
    <row r="5" spans="2:9" ht="16.5" customHeight="1" x14ac:dyDescent="0.2"/>
    <row r="6" spans="2:9" ht="16.5" customHeight="1" x14ac:dyDescent="0.2"/>
    <row r="7" spans="2:9" ht="14.25" x14ac:dyDescent="0.2">
      <c r="B7" s="1" t="s">
        <v>26</v>
      </c>
      <c r="C7" s="60"/>
      <c r="D7" s="60"/>
      <c r="E7" s="2"/>
      <c r="F7" s="1" t="s">
        <v>0</v>
      </c>
      <c r="G7" s="61"/>
      <c r="H7" s="62"/>
    </row>
    <row r="8" spans="2:9" customFormat="1" x14ac:dyDescent="0.2"/>
    <row r="9" spans="2:9" s="29" customFormat="1" ht="25.5" x14ac:dyDescent="0.2">
      <c r="B9" s="3" t="s">
        <v>22</v>
      </c>
      <c r="C9" s="61"/>
      <c r="D9" s="61"/>
      <c r="E9" s="2"/>
      <c r="F9" s="4" t="s">
        <v>1</v>
      </c>
      <c r="G9" s="60"/>
      <c r="H9" s="60"/>
      <c r="I9" s="6"/>
    </row>
    <row r="10" spans="2:9" customFormat="1" x14ac:dyDescent="0.2"/>
    <row r="11" spans="2:9" s="29" customFormat="1" ht="25.5" x14ac:dyDescent="0.2">
      <c r="B11" s="3" t="s">
        <v>23</v>
      </c>
      <c r="C11" s="61"/>
      <c r="D11" s="61"/>
      <c r="E11" s="5"/>
      <c r="F11" s="4" t="s">
        <v>19</v>
      </c>
      <c r="G11" s="60"/>
      <c r="H11" s="60"/>
      <c r="I11" s="6"/>
    </row>
    <row r="12" spans="2:9" customFormat="1" x14ac:dyDescent="0.2"/>
    <row r="13" spans="2:9" s="29" customFormat="1" x14ac:dyDescent="0.2">
      <c r="B13" s="3" t="s">
        <v>24</v>
      </c>
      <c r="C13" s="61"/>
      <c r="D13" s="61"/>
      <c r="E13" s="5"/>
      <c r="F13" s="5"/>
      <c r="G13" s="6"/>
      <c r="H13" s="6"/>
      <c r="I13" s="6"/>
    </row>
    <row r="14" spans="2:9" s="29" customFormat="1" x14ac:dyDescent="0.2">
      <c r="B14" s="7"/>
      <c r="C14" s="8"/>
      <c r="D14" s="8"/>
      <c r="E14" s="5"/>
      <c r="F14" s="5"/>
      <c r="G14" s="6"/>
      <c r="H14" s="6"/>
      <c r="I14" s="6"/>
    </row>
    <row r="15" spans="2:9" s="29" customFormat="1" x14ac:dyDescent="0.2">
      <c r="B15" s="9"/>
      <c r="C15" s="10"/>
      <c r="D15" s="11"/>
      <c r="E15" s="10"/>
      <c r="F15" s="12"/>
      <c r="G15" s="6"/>
      <c r="H15" s="6"/>
      <c r="I15" s="6"/>
    </row>
    <row r="16" spans="2:9" s="29" customFormat="1" x14ac:dyDescent="0.2">
      <c r="B16" s="13" t="s">
        <v>2</v>
      </c>
      <c r="C16" s="63">
        <v>39082</v>
      </c>
      <c r="D16" s="63"/>
      <c r="E16" s="14"/>
      <c r="F16" s="15"/>
      <c r="G16" s="6"/>
      <c r="H16" s="6"/>
      <c r="I16" s="6"/>
    </row>
    <row r="17" spans="2:9" s="29" customFormat="1" x14ac:dyDescent="0.2">
      <c r="B17" s="16"/>
      <c r="C17" s="17"/>
      <c r="D17" s="17"/>
      <c r="E17" s="14"/>
      <c r="F17" s="15"/>
      <c r="G17" s="6"/>
      <c r="H17" s="6"/>
      <c r="I17" s="6"/>
    </row>
    <row r="18" spans="2:9" s="29" customFormat="1" x14ac:dyDescent="0.2">
      <c r="B18" s="16"/>
      <c r="C18" s="6"/>
      <c r="D18" s="18"/>
      <c r="E18" s="18"/>
      <c r="F18" s="15"/>
      <c r="G18" s="6"/>
      <c r="H18" s="6"/>
      <c r="I18" s="6"/>
    </row>
    <row r="19" spans="2:9" s="29" customFormat="1" x14ac:dyDescent="0.2">
      <c r="B19" s="6"/>
      <c r="C19" s="6"/>
      <c r="D19" s="6"/>
      <c r="E19" s="6"/>
      <c r="F19" s="6"/>
      <c r="G19" s="6"/>
      <c r="H19" s="6"/>
      <c r="I19" s="6"/>
    </row>
    <row r="20" spans="2:9" ht="29.25" customHeight="1" x14ac:dyDescent="0.2">
      <c r="B20" s="41" t="s">
        <v>3</v>
      </c>
      <c r="C20" s="41" t="s">
        <v>18</v>
      </c>
      <c r="D20" s="42" t="s">
        <v>4</v>
      </c>
      <c r="E20" s="42" t="s">
        <v>25</v>
      </c>
      <c r="F20" s="42" t="s">
        <v>5</v>
      </c>
      <c r="G20" s="43" t="s">
        <v>6</v>
      </c>
      <c r="H20" s="42" t="s">
        <v>7</v>
      </c>
    </row>
    <row r="21" spans="2:9" ht="23.25" customHeight="1" x14ac:dyDescent="0.2">
      <c r="B21" s="44" t="s">
        <v>10</v>
      </c>
      <c r="C21" s="45">
        <f>IF($C$16=0,"",$C$16-6)</f>
        <v>39076</v>
      </c>
      <c r="D21" s="46"/>
      <c r="E21" s="46">
        <v>0</v>
      </c>
      <c r="F21" s="46"/>
      <c r="G21" s="47"/>
      <c r="H21" s="46">
        <f t="shared" ref="H21:H27" si="0">IF(SUM(D21:G21)&gt;24,"Total &gt; 24 horas.",SUM(D21:G21))</f>
        <v>0</v>
      </c>
    </row>
    <row r="22" spans="2:9" ht="23.25" customHeight="1" x14ac:dyDescent="0.2">
      <c r="B22" s="48" t="s">
        <v>11</v>
      </c>
      <c r="C22" s="49">
        <f>IF($C$16=0,"",$C$16-5)</f>
        <v>39077</v>
      </c>
      <c r="D22" s="46"/>
      <c r="E22" s="46">
        <v>0</v>
      </c>
      <c r="F22" s="51"/>
      <c r="G22" s="52"/>
      <c r="H22" s="51">
        <f t="shared" si="0"/>
        <v>0</v>
      </c>
    </row>
    <row r="23" spans="2:9" ht="23.25" customHeight="1" x14ac:dyDescent="0.2">
      <c r="B23" s="44" t="s">
        <v>12</v>
      </c>
      <c r="C23" s="45">
        <f>IF($C$16=0,"",$C$16-4)</f>
        <v>39078</v>
      </c>
      <c r="D23" s="46"/>
      <c r="E23" s="46">
        <v>0</v>
      </c>
      <c r="F23" s="46"/>
      <c r="G23" s="47"/>
      <c r="H23" s="46">
        <f t="shared" si="0"/>
        <v>0</v>
      </c>
    </row>
    <row r="24" spans="2:9" ht="23.25" customHeight="1" x14ac:dyDescent="0.2">
      <c r="B24" s="53" t="s">
        <v>13</v>
      </c>
      <c r="C24" s="54">
        <f>IF($C$16=0,"",$C$16-3)</f>
        <v>39079</v>
      </c>
      <c r="D24" s="46"/>
      <c r="E24" s="46">
        <v>0</v>
      </c>
      <c r="F24" s="51"/>
      <c r="G24" s="55"/>
      <c r="H24" s="51">
        <f t="shared" si="0"/>
        <v>0</v>
      </c>
    </row>
    <row r="25" spans="2:9" ht="23.25" customHeight="1" x14ac:dyDescent="0.2">
      <c r="B25" s="44" t="s">
        <v>14</v>
      </c>
      <c r="C25" s="45">
        <f>IF($C$16=0,"",$C$16-2)</f>
        <v>39080</v>
      </c>
      <c r="D25" s="46"/>
      <c r="E25" s="46">
        <v>0</v>
      </c>
      <c r="F25" s="46"/>
      <c r="G25" s="47"/>
      <c r="H25" s="46">
        <f t="shared" si="0"/>
        <v>0</v>
      </c>
    </row>
    <row r="26" spans="2:9" ht="23.25" customHeight="1" x14ac:dyDescent="0.2">
      <c r="B26" s="53" t="s">
        <v>8</v>
      </c>
      <c r="C26" s="54">
        <f>IF($C$16=0,"",$C$16-1)</f>
        <v>39081</v>
      </c>
      <c r="D26" s="46"/>
      <c r="E26" s="46">
        <v>0</v>
      </c>
      <c r="F26" s="51"/>
      <c r="G26" s="55"/>
      <c r="H26" s="51">
        <f t="shared" si="0"/>
        <v>0</v>
      </c>
    </row>
    <row r="27" spans="2:9" ht="23.25" customHeight="1" x14ac:dyDescent="0.2">
      <c r="B27" s="56" t="s">
        <v>9</v>
      </c>
      <c r="C27" s="57">
        <f>IF($C$16=0,"",$C$16)</f>
        <v>39082</v>
      </c>
      <c r="D27" s="46"/>
      <c r="E27" s="46">
        <v>0</v>
      </c>
      <c r="F27" s="46"/>
      <c r="G27" s="59"/>
      <c r="H27" s="46">
        <f t="shared" si="0"/>
        <v>0</v>
      </c>
    </row>
    <row r="28" spans="2:9" ht="23.25" customHeight="1" x14ac:dyDescent="0.2">
      <c r="B28" s="39" t="s">
        <v>15</v>
      </c>
      <c r="C28" s="36"/>
      <c r="D28" s="33">
        <f>SUM(D21:D27)</f>
        <v>0</v>
      </c>
      <c r="E28" s="33">
        <f>SUM(E21:E27)</f>
        <v>0</v>
      </c>
      <c r="F28" s="33">
        <f>SUM(F21:F27)</f>
        <v>0</v>
      </c>
      <c r="G28" s="34">
        <f>SUM(G21:G27)</f>
        <v>0</v>
      </c>
      <c r="H28" s="33">
        <f>SUM(H21:H27)</f>
        <v>0</v>
      </c>
    </row>
    <row r="29" spans="2:9" ht="23.25" customHeight="1" x14ac:dyDescent="0.2">
      <c r="B29" s="40" t="s">
        <v>17</v>
      </c>
      <c r="C29" s="37"/>
      <c r="D29" s="67"/>
      <c r="E29" s="66"/>
      <c r="F29" s="66"/>
      <c r="G29" s="68"/>
      <c r="H29" s="35"/>
    </row>
    <row r="30" spans="2:9" ht="23.25" customHeight="1" x14ac:dyDescent="0.2">
      <c r="B30" s="40" t="s">
        <v>16</v>
      </c>
      <c r="C30" s="37"/>
      <c r="D30" s="65">
        <f>D28*D29</f>
        <v>0</v>
      </c>
      <c r="E30" s="65">
        <f>SUM(A30:D30)</f>
        <v>0</v>
      </c>
      <c r="F30" s="65">
        <f>SUM(B30:E30)</f>
        <v>0</v>
      </c>
      <c r="G30" s="65">
        <f>SUM(C30:F30)</f>
        <v>0</v>
      </c>
      <c r="H30" s="65">
        <f>SUM(D30:G30)</f>
        <v>0</v>
      </c>
    </row>
    <row r="31" spans="2:9" ht="16.5" customHeight="1" x14ac:dyDescent="0.2"/>
    <row r="32" spans="2:9" ht="16.5" customHeight="1" x14ac:dyDescent="0.2"/>
    <row r="33" spans="2:13" ht="16.5" customHeight="1" x14ac:dyDescent="0.2"/>
    <row r="34" spans="2:13" ht="16.5" customHeight="1" x14ac:dyDescent="0.2"/>
    <row r="35" spans="2:13" ht="39" customHeight="1" x14ac:dyDescent="0.2">
      <c r="D35" s="61"/>
      <c r="E35" s="61"/>
      <c r="F35" s="61"/>
      <c r="G35" s="61"/>
      <c r="H35" s="19"/>
    </row>
    <row r="36" spans="2:13" ht="17.100000000000001" customHeight="1" x14ac:dyDescent="0.2">
      <c r="B36" s="20"/>
      <c r="C36" s="20"/>
      <c r="D36" s="21" t="s">
        <v>20</v>
      </c>
      <c r="E36" s="22"/>
      <c r="F36" s="23"/>
      <c r="G36" s="22"/>
      <c r="H36" s="24" t="s">
        <v>18</v>
      </c>
    </row>
    <row r="37" spans="2:13" ht="39" customHeight="1" x14ac:dyDescent="0.2">
      <c r="D37" s="64"/>
      <c r="E37" s="64"/>
      <c r="F37" s="64"/>
      <c r="G37" s="64"/>
      <c r="H37" s="19"/>
      <c r="M37" s="30"/>
    </row>
    <row r="38" spans="2:13" s="29" customFormat="1" ht="17.25" customHeight="1" x14ac:dyDescent="0.2">
      <c r="B38" s="6"/>
      <c r="C38" s="6"/>
      <c r="D38" s="25" t="s">
        <v>21</v>
      </c>
      <c r="E38" s="22"/>
      <c r="F38" s="26"/>
      <c r="G38" s="22"/>
      <c r="H38" s="24" t="s">
        <v>18</v>
      </c>
      <c r="I38" s="6"/>
      <c r="J38" s="6"/>
      <c r="K38" s="6"/>
      <c r="L38" s="6"/>
      <c r="M38" s="6"/>
    </row>
    <row r="39" spans="2:13" ht="17.100000000000001" customHeight="1" x14ac:dyDescent="0.2"/>
  </sheetData>
  <mergeCells count="10">
    <mergeCell ref="C13:D13"/>
    <mergeCell ref="C16:D16"/>
    <mergeCell ref="D35:G35"/>
    <mergeCell ref="D37:G37"/>
    <mergeCell ref="C7:D7"/>
    <mergeCell ref="G7:H7"/>
    <mergeCell ref="C9:D9"/>
    <mergeCell ref="G9:H9"/>
    <mergeCell ref="C11:D11"/>
    <mergeCell ref="G11:H11"/>
  </mergeCells>
  <pageMargins left="0.5" right="0.5" top="1" bottom="1" header="0.5" footer="0"/>
  <pageSetup orientation="portrait" horizont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2958f784-0ef9-4616-b22d-512a8cad1f0d">english</DirectSourceMarket>
    <ApprovalStatus xmlns="2958f784-0ef9-4616-b22d-512a8cad1f0d">In Progress</ApprovalStatus>
    <MarketSpecific xmlns="2958f784-0ef9-4616-b22d-512a8cad1f0d" xsi:nil="true"/>
    <PrimaryImageGen xmlns="2958f784-0ef9-4616-b22d-512a8cad1f0d">true</PrimaryImageGen>
    <ThumbnailAssetId xmlns="2958f784-0ef9-4616-b22d-512a8cad1f0d" xsi:nil="true"/>
    <LegacyData xmlns="2958f784-0ef9-4616-b22d-512a8cad1f0d">Manager:;BuildStatus:Publish Pending;MockupPath:</LegacyData>
    <NumericId xmlns="2958f784-0ef9-4616-b22d-512a8cad1f0d">-1</NumericId>
    <TPFriendlyName xmlns="2958f784-0ef9-4616-b22d-512a8cad1f0d">Time card</TPFriendlyName>
    <BusinessGroup xmlns="2958f784-0ef9-4616-b22d-512a8cad1f0d" xsi:nil="true"/>
    <APEditor xmlns="2958f784-0ef9-4616-b22d-512a8cad1f0d">
      <UserInfo>
        <DisplayName>REDMOND\v-luannv</DisplayName>
        <AccountId>108</AccountId>
        <AccountType/>
      </UserInfo>
    </APEditor>
    <SourceTitle xmlns="2958f784-0ef9-4616-b22d-512a8cad1f0d">Time card</SourceTitle>
    <OpenTemplate xmlns="2958f784-0ef9-4616-b22d-512a8cad1f0d">true</OpenTemplate>
    <UALocComments xmlns="2958f784-0ef9-4616-b22d-512a8cad1f0d" xsi:nil="true"/>
    <LastPublishResultLookup xmlns="2958f784-0ef9-4616-b22d-512a8cad1f0d" xsi:nil="true"/>
    <ParentAssetId xmlns="2958f784-0ef9-4616-b22d-512a8cad1f0d" xsi:nil="true"/>
    <PublishStatusLookup xmlns="2958f784-0ef9-4616-b22d-512a8cad1f0d">
      <Value>307666</Value>
      <Value>621590</Value>
    </PublishStatusLookup>
    <IntlLangReviewDate xmlns="2958f784-0ef9-4616-b22d-512a8cad1f0d" xsi:nil="true"/>
    <Providers xmlns="2958f784-0ef9-4616-b22d-512a8cad1f0d" xsi:nil="true"/>
    <MachineTranslated xmlns="2958f784-0ef9-4616-b22d-512a8cad1f0d" xsi:nil="true"/>
    <OriginalSourceMarket xmlns="2958f784-0ef9-4616-b22d-512a8cad1f0d">english</OriginalSourceMarket>
    <TPInstallLocation xmlns="2958f784-0ef9-4616-b22d-512a8cad1f0d">{My Templates}</TPInstallLocation>
    <APDescription xmlns="2958f784-0ef9-4616-b22d-512a8cad1f0d" xsi:nil="true"/>
    <ClipArtFilename xmlns="2958f784-0ef9-4616-b22d-512a8cad1f0d" xsi:nil="true"/>
    <ContentItem xmlns="2958f784-0ef9-4616-b22d-512a8cad1f0d" xsi:nil="true"/>
    <PublishTargets xmlns="2958f784-0ef9-4616-b22d-512a8cad1f0d">OfficeOnline</PublishTargets>
    <TimesCloned xmlns="2958f784-0ef9-4616-b22d-512a8cad1f0d" xsi:nil="true"/>
    <AssetStart xmlns="2958f784-0ef9-4616-b22d-512a8cad1f0d">2009-06-17T22:12:11+00:00</AssetStart>
    <LastHandOff xmlns="2958f784-0ef9-4616-b22d-512a8cad1f0d" xsi:nil="true"/>
    <Provider xmlns="2958f784-0ef9-4616-b22d-512a8cad1f0d">EY006220130</Provider>
    <AcquiredFrom xmlns="2958f784-0ef9-4616-b22d-512a8cad1f0d" xsi:nil="true"/>
    <FriendlyTitle xmlns="2958f784-0ef9-4616-b22d-512a8cad1f0d" xsi:nil="true"/>
    <Manager xmlns="2958f784-0ef9-4616-b22d-512a8cad1f0d" xsi:nil="true"/>
    <UALocRecommendation xmlns="2958f784-0ef9-4616-b22d-512a8cad1f0d">Localize</UALocRecommendation>
    <UACurrentWords xmlns="2958f784-0ef9-4616-b22d-512a8cad1f0d">0</UACurrentWords>
    <ArtSampleDocs xmlns="2958f784-0ef9-4616-b22d-512a8cad1f0d" xsi:nil="true"/>
    <TPClientViewer xmlns="2958f784-0ef9-4616-b22d-512a8cad1f0d">Microsoft Office Excel</TPClientViewer>
    <IsDeleted xmlns="2958f784-0ef9-4616-b22d-512a8cad1f0d">false</IsDeleted>
    <ShowIn xmlns="2958f784-0ef9-4616-b22d-512a8cad1f0d">Show everywhere</ShowIn>
    <UANotes xmlns="2958f784-0ef9-4616-b22d-512a8cad1f0d">in the box</UANotes>
    <CSXHash xmlns="2958f784-0ef9-4616-b22d-512a8cad1f0d" xsi:nil="true"/>
    <VoteCount xmlns="2958f784-0ef9-4616-b22d-512a8cad1f0d" xsi:nil="true"/>
    <TemplateStatus xmlns="2958f784-0ef9-4616-b22d-512a8cad1f0d" xsi:nil="true"/>
    <Downloads xmlns="2958f784-0ef9-4616-b22d-512a8cad1f0d">0</Downloads>
    <OOCacheId xmlns="2958f784-0ef9-4616-b22d-512a8cad1f0d" xsi:nil="true"/>
    <AssetExpire xmlns="2958f784-0ef9-4616-b22d-512a8cad1f0d">2100-01-01T00:00:00+00:00</AssetExpire>
    <CSXSubmissionMarket xmlns="2958f784-0ef9-4616-b22d-512a8cad1f0d" xsi:nil="true"/>
    <DSATActionTaken xmlns="2958f784-0ef9-4616-b22d-512a8cad1f0d" xsi:nil="true"/>
    <EditorialTags xmlns="2958f784-0ef9-4616-b22d-512a8cad1f0d" xsi:nil="true"/>
    <SubmitterId xmlns="2958f784-0ef9-4616-b22d-512a8cad1f0d" xsi:nil="true"/>
    <TPExecutable xmlns="2958f784-0ef9-4616-b22d-512a8cad1f0d" xsi:nil="true"/>
    <AssetType xmlns="2958f784-0ef9-4616-b22d-512a8cad1f0d">TP</AssetType>
    <CSXUpdate xmlns="2958f784-0ef9-4616-b22d-512a8cad1f0d">false</CSXUpdate>
    <ApprovalLog xmlns="2958f784-0ef9-4616-b22d-512a8cad1f0d" xsi:nil="true"/>
    <BugNumber xmlns="2958f784-0ef9-4616-b22d-512a8cad1f0d" xsi:nil="true"/>
    <CSXSubmissionDate xmlns="2958f784-0ef9-4616-b22d-512a8cad1f0d" xsi:nil="true"/>
    <Milestone xmlns="2958f784-0ef9-4616-b22d-512a8cad1f0d" xsi:nil="true"/>
    <TPComponent xmlns="2958f784-0ef9-4616-b22d-512a8cad1f0d">EXCELFiles</TPComponent>
    <OriginAsset xmlns="2958f784-0ef9-4616-b22d-512a8cad1f0d" xsi:nil="true"/>
    <Description0 xmlns="fb5acd76-e9f3-4601-9d69-91f53ab96ae6" xsi:nil="true"/>
    <Component xmlns="fb5acd76-e9f3-4601-9d69-91f53ab96ae6" xsi:nil="true"/>
    <AssetId xmlns="2958f784-0ef9-4616-b22d-512a8cad1f0d">TP010073886</AssetId>
    <TPApplication xmlns="2958f784-0ef9-4616-b22d-512a8cad1f0d">Excel</TPApplication>
    <TPLaunchHelpLink xmlns="2958f784-0ef9-4616-b22d-512a8cad1f0d" xsi:nil="true"/>
    <IntlLocPriority xmlns="2958f784-0ef9-4616-b22d-512a8cad1f0d" xsi:nil="true"/>
    <PolicheckWords xmlns="2958f784-0ef9-4616-b22d-512a8cad1f0d" xsi:nil="true"/>
    <HandoffToMSDN xmlns="2958f784-0ef9-4616-b22d-512a8cad1f0d" xsi:nil="true"/>
    <CrawlForDependencies xmlns="2958f784-0ef9-4616-b22d-512a8cad1f0d">false</CrawlForDependencies>
    <PlannedPubDate xmlns="2958f784-0ef9-4616-b22d-512a8cad1f0d" xsi:nil="true"/>
    <IntlLangReviewer xmlns="2958f784-0ef9-4616-b22d-512a8cad1f0d" xsi:nil="true"/>
    <TrustLevel xmlns="2958f784-0ef9-4616-b22d-512a8cad1f0d">1 Microsoft Managed Content</TrustLevel>
    <IsSearchable xmlns="2958f784-0ef9-4616-b22d-512a8cad1f0d">false</IsSearchable>
    <TPNamespace xmlns="2958f784-0ef9-4616-b22d-512a8cad1f0d">EXCEL</TPNamespace>
    <TemplateTemplateType xmlns="2958f784-0ef9-4616-b22d-512a8cad1f0d">Excel 2003 Default</TemplateTemplateType>
    <Markets xmlns="2958f784-0ef9-4616-b22d-512a8cad1f0d"/>
    <AverageRating xmlns="2958f784-0ef9-4616-b22d-512a8cad1f0d" xsi:nil="true"/>
    <UAProjectedTotalWords xmlns="2958f784-0ef9-4616-b22d-512a8cad1f0d" xsi:nil="true"/>
    <IntlLangReview xmlns="2958f784-0ef9-4616-b22d-512a8cad1f0d" xsi:nil="true"/>
    <OutputCachingOn xmlns="2958f784-0ef9-4616-b22d-512a8cad1f0d">false</OutputCachingOn>
    <APAuthor xmlns="2958f784-0ef9-4616-b22d-512a8cad1f0d">
      <UserInfo>
        <DisplayName>REDMOND\cynvey</DisplayName>
        <AccountId>250</AccountId>
        <AccountType/>
      </UserInfo>
    </APAuthor>
    <TPAppVersion xmlns="2958f784-0ef9-4616-b22d-512a8cad1f0d">11</TPAppVersion>
    <TPCommandLine xmlns="2958f784-0ef9-4616-b22d-512a8cad1f0d">{XL} /t {FilePath}</TPCommandLine>
    <EditorialStatus xmlns="2958f784-0ef9-4616-b22d-512a8cad1f0d" xsi:nil="true"/>
    <TPLaunchHelpLinkType xmlns="2958f784-0ef9-4616-b22d-512a8cad1f0d" xsi:nil="true"/>
    <LastModifiedDateTime xmlns="2958f784-0ef9-4616-b22d-512a8cad1f0d" xsi:nil="true"/>
    <InternalTagsTaxHTField0 xmlns="2958f784-0ef9-4616-b22d-512a8cad1f0d">
      <Terms xmlns="http://schemas.microsoft.com/office/infopath/2007/PartnerControls"/>
    </InternalTagsTaxHTField0>
    <LocComments xmlns="2958f784-0ef9-4616-b22d-512a8cad1f0d" xsi:nil="true"/>
    <LocProcessedForMarketsLookup xmlns="2958f784-0ef9-4616-b22d-512a8cad1f0d" xsi:nil="true"/>
    <LocalizationTagsTaxHTField0 xmlns="2958f784-0ef9-4616-b22d-512a8cad1f0d">
      <Terms xmlns="http://schemas.microsoft.com/office/infopath/2007/PartnerControls"/>
    </LocalizationTagsTaxHTField0>
    <FeatureTagsTaxHTField0 xmlns="2958f784-0ef9-4616-b22d-512a8cad1f0d">
      <Terms xmlns="http://schemas.microsoft.com/office/infopath/2007/PartnerControls"/>
    </FeatureTagsTaxHTField0>
    <LocOverallLocStatusLookup xmlns="2958f784-0ef9-4616-b22d-512a8cad1f0d" xsi:nil="true"/>
    <LocPublishedLinkedAssetsLookup xmlns="2958f784-0ef9-4616-b22d-512a8cad1f0d" xsi:nil="true"/>
    <BlockPublish xmlns="2958f784-0ef9-4616-b22d-512a8cad1f0d" xsi:nil="true"/>
    <LocLastLocAttemptVersionTypeLookup xmlns="2958f784-0ef9-4616-b22d-512a8cad1f0d" xsi:nil="true"/>
    <LocManualTestRequired xmlns="2958f784-0ef9-4616-b22d-512a8cad1f0d" xsi:nil="true"/>
    <RecommendationsModifier xmlns="2958f784-0ef9-4616-b22d-512a8cad1f0d" xsi:nil="true"/>
    <CampaignTagsTaxHTField0 xmlns="2958f784-0ef9-4616-b22d-512a8cad1f0d">
      <Terms xmlns="http://schemas.microsoft.com/office/infopath/2007/PartnerControls"/>
    </CampaignTagsTaxHTField0>
    <LocOverallHandbackStatusLookup xmlns="2958f784-0ef9-4616-b22d-512a8cad1f0d" xsi:nil="true"/>
    <LocProcessedForHandoffsLookup xmlns="2958f784-0ef9-4616-b22d-512a8cad1f0d" xsi:nil="true"/>
    <LocOverallPreviewStatusLookup xmlns="2958f784-0ef9-4616-b22d-512a8cad1f0d" xsi:nil="true"/>
    <LocOverallPublishStatusLookup xmlns="2958f784-0ef9-4616-b22d-512a8cad1f0d" xsi:nil="true"/>
    <TaxCatchAll xmlns="2958f784-0ef9-4616-b22d-512a8cad1f0d"/>
    <LocNewPublishedVersionLookup xmlns="2958f784-0ef9-4616-b22d-512a8cad1f0d" xsi:nil="true"/>
    <LocPublishedDependentAssetsLookup xmlns="2958f784-0ef9-4616-b22d-512a8cad1f0d" xsi:nil="true"/>
    <LocRecommendedHandoff xmlns="2958f784-0ef9-4616-b22d-512a8cad1f0d" xsi:nil="true"/>
    <ScenarioTagsTaxHTField0 xmlns="2958f784-0ef9-4616-b22d-512a8cad1f0d">
      <Terms xmlns="http://schemas.microsoft.com/office/infopath/2007/PartnerControls"/>
    </ScenarioTagsTaxHTField0>
    <LocLastLocAttemptVersionLookup xmlns="2958f784-0ef9-4616-b22d-512a8cad1f0d">115409</LocLastLocAttemptVersionLookup>
    <OriginalRelease xmlns="2958f784-0ef9-4616-b22d-512a8cad1f0d">14</OriginalRelease>
    <LocMarketGroupTiers2 xmlns="2958f784-0ef9-4616-b22d-512a8cad1f0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DE95A0C693CEB341887D38A4A2B58B45040072C752107C5A7B47AA91A1EE638E6F1F" ma:contentTypeVersion="55" ma:contentTypeDescription="Create a new document." ma:contentTypeScope="" ma:versionID="3c98c83416931a21d43ed007fda5e4dd">
  <xsd:schema xmlns:xsd="http://www.w3.org/2001/XMLSchema" xmlns:xs="http://www.w3.org/2001/XMLSchema" xmlns:p="http://schemas.microsoft.com/office/2006/metadata/properties" xmlns:ns2="2958f784-0ef9-4616-b22d-512a8cad1f0d" xmlns:ns3="fb5acd76-e9f3-4601-9d69-91f53ab96ae6" targetNamespace="http://schemas.microsoft.com/office/2006/metadata/properties" ma:root="true" ma:fieldsID="938018c4f46d99993d20879d4e9ddff8" ns2:_="" ns3:_="">
    <xsd:import namespace="2958f784-0ef9-4616-b22d-512a8cad1f0d"/>
    <xsd:import namespace="fb5acd76-e9f3-4601-9d69-91f53ab96ae6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f784-0ef9-4616-b22d-512a8cad1f0d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ca69c71e-a029-4733-aca1-cabc27411b08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8D80075B-F8CE-48D6-9BD2-D195F7E115A9}" ma:internalName="CSXSubmissionMarket" ma:readOnly="false" ma:showField="MarketName" ma:web="2958f784-0ef9-4616-b22d-512a8cad1f0d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9327d1a0-1a14-4b12-a74c-0f320f972977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1F044C38-11A0-4051-9DF8-A3AFA85E16DC}" ma:internalName="InProjectListLookup" ma:readOnly="true" ma:showField="InProjectList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3b364bcb-a06e-4da1-8475-f5243c3236b2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1F044C38-11A0-4051-9DF8-A3AFA85E16DC}" ma:internalName="LastCompleteVersionLookup" ma:readOnly="true" ma:showField="LastCompleteVersion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1F044C38-11A0-4051-9DF8-A3AFA85E16DC}" ma:internalName="LastPreviewErrorLookup" ma:readOnly="true" ma:showField="LastPreviewError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1F044C38-11A0-4051-9DF8-A3AFA85E16DC}" ma:internalName="LastPreviewResultLookup" ma:readOnly="true" ma:showField="LastPreviewResult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1F044C38-11A0-4051-9DF8-A3AFA85E16DC}" ma:internalName="LastPreviewAttemptDateLookup" ma:readOnly="true" ma:showField="LastPreviewAttemptDat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1F044C38-11A0-4051-9DF8-A3AFA85E16DC}" ma:internalName="LastPreviewedByLookup" ma:readOnly="true" ma:showField="LastPreviewedBy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1F044C38-11A0-4051-9DF8-A3AFA85E16DC}" ma:internalName="LastPreviewTimeLookup" ma:readOnly="true" ma:showField="LastPreviewTim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1F044C38-11A0-4051-9DF8-A3AFA85E16DC}" ma:internalName="LastPreviewVersionLookup" ma:readOnly="true" ma:showField="LastPreviewVersion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1F044C38-11A0-4051-9DF8-A3AFA85E16DC}" ma:internalName="LastPublishErrorLookup" ma:readOnly="true" ma:showField="LastPublishError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1F044C38-11A0-4051-9DF8-A3AFA85E16DC}" ma:internalName="LastPublishResultLookup" ma:readOnly="true" ma:showField="LastPublishResult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1F044C38-11A0-4051-9DF8-A3AFA85E16DC}" ma:internalName="LastPublishAttemptDateLookup" ma:readOnly="true" ma:showField="LastPublishAttemptDat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1F044C38-11A0-4051-9DF8-A3AFA85E16DC}" ma:internalName="LastPublishedByLookup" ma:readOnly="true" ma:showField="LastPublishedBy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1F044C38-11A0-4051-9DF8-A3AFA85E16DC}" ma:internalName="LastPublishTimeLookup" ma:readOnly="true" ma:showField="LastPublishTim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1F044C38-11A0-4051-9DF8-A3AFA85E16DC}" ma:internalName="LastPublishVersionLookup" ma:readOnly="true" ma:showField="LastPublishVersion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AC64899A-88C0-4725-BCFC-902FA402DE74}" ma:internalName="LocLastLocAttemptVersionLookup" ma:readOnly="false" ma:showField="LastLocAttemptVersion" ma:web="2958f784-0ef9-4616-b22d-512a8cad1f0d">
      <xsd:simpleType>
        <xsd:restriction base="dms:Lookup"/>
      </xsd:simpleType>
    </xsd:element>
    <xsd:element name="LocLastLocAttemptVersionTypeLookup" ma:index="72" nillable="true" ma:displayName="Loc Last Loc Attempt Version Type" ma:default="" ma:list="{AC64899A-88C0-4725-BCFC-902FA402DE74}" ma:internalName="LocLastLocAttemptVersionTypeLookup" ma:readOnly="true" ma:showField="LastLocAttemptVersionType" ma:web="2958f784-0ef9-4616-b22d-512a8cad1f0d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AC64899A-88C0-4725-BCFC-902FA402DE74}" ma:internalName="LocNewPublishedVersionLookup" ma:readOnly="true" ma:showField="NewPublishedVersion" ma:web="2958f784-0ef9-4616-b22d-512a8cad1f0d">
      <xsd:simpleType>
        <xsd:restriction base="dms:Lookup"/>
      </xsd:simpleType>
    </xsd:element>
    <xsd:element name="LocOverallHandbackStatusLookup" ma:index="76" nillable="true" ma:displayName="Loc Overall Handback Status" ma:default="" ma:list="{AC64899A-88C0-4725-BCFC-902FA402DE74}" ma:internalName="LocOverallHandbackStatusLookup" ma:readOnly="true" ma:showField="OverallHandbackStatus" ma:web="2958f784-0ef9-4616-b22d-512a8cad1f0d">
      <xsd:simpleType>
        <xsd:restriction base="dms:Lookup"/>
      </xsd:simpleType>
    </xsd:element>
    <xsd:element name="LocOverallLocStatusLookup" ma:index="77" nillable="true" ma:displayName="Loc Overall Localize Status" ma:default="" ma:list="{AC64899A-88C0-4725-BCFC-902FA402DE74}" ma:internalName="LocOverallLocStatusLookup" ma:readOnly="true" ma:showField="OverallLocStatus" ma:web="2958f784-0ef9-4616-b22d-512a8cad1f0d">
      <xsd:simpleType>
        <xsd:restriction base="dms:Lookup"/>
      </xsd:simpleType>
    </xsd:element>
    <xsd:element name="LocOverallPreviewStatusLookup" ma:index="78" nillable="true" ma:displayName="Loc Overall Preview Status" ma:default="" ma:list="{AC64899A-88C0-4725-BCFC-902FA402DE74}" ma:internalName="LocOverallPreviewStatusLookup" ma:readOnly="true" ma:showField="OverallPreviewStatus" ma:web="2958f784-0ef9-4616-b22d-512a8cad1f0d">
      <xsd:simpleType>
        <xsd:restriction base="dms:Lookup"/>
      </xsd:simpleType>
    </xsd:element>
    <xsd:element name="LocOverallPublishStatusLookup" ma:index="79" nillable="true" ma:displayName="Loc Overall Publish Status" ma:default="" ma:list="{AC64899A-88C0-4725-BCFC-902FA402DE74}" ma:internalName="LocOverallPublishStatusLookup" ma:readOnly="true" ma:showField="OverallPublishStatus" ma:web="2958f784-0ef9-4616-b22d-512a8cad1f0d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AC64899A-88C0-4725-BCFC-902FA402DE74}" ma:internalName="LocProcessedForHandoffsLookup" ma:readOnly="true" ma:showField="ProcessedForHandoffs" ma:web="2958f784-0ef9-4616-b22d-512a8cad1f0d">
      <xsd:simpleType>
        <xsd:restriction base="dms:Lookup"/>
      </xsd:simpleType>
    </xsd:element>
    <xsd:element name="LocProcessedForMarketsLookup" ma:index="82" nillable="true" ma:displayName="Loc Processed For Markets" ma:default="" ma:list="{AC64899A-88C0-4725-BCFC-902FA402DE74}" ma:internalName="LocProcessedForMarketsLookup" ma:readOnly="true" ma:showField="ProcessedForMarkets" ma:web="2958f784-0ef9-4616-b22d-512a8cad1f0d">
      <xsd:simpleType>
        <xsd:restriction base="dms:Lookup"/>
      </xsd:simpleType>
    </xsd:element>
    <xsd:element name="LocPublishedDependentAssetsLookup" ma:index="83" nillable="true" ma:displayName="Loc Published Dependent Assets" ma:default="" ma:list="{AC64899A-88C0-4725-BCFC-902FA402DE74}" ma:internalName="LocPublishedDependentAssetsLookup" ma:readOnly="true" ma:showField="PublishedDependentAssets" ma:web="2958f784-0ef9-4616-b22d-512a8cad1f0d">
      <xsd:simpleType>
        <xsd:restriction base="dms:Lookup"/>
      </xsd:simpleType>
    </xsd:element>
    <xsd:element name="LocPublishedLinkedAssetsLookup" ma:index="84" nillable="true" ma:displayName="Loc Published Linked Assets" ma:default="" ma:list="{AC64899A-88C0-4725-BCFC-902FA402DE74}" ma:internalName="LocPublishedLinkedAssetsLookup" ma:readOnly="true" ma:showField="PublishedLinkedAssets" ma:web="2958f784-0ef9-4616-b22d-512a8cad1f0d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51ee2d3-c117-4524-b3f1-1010c3cab2a3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8D80075B-F8CE-48D6-9BD2-D195F7E115A9}" ma:internalName="Markets" ma:readOnly="false" ma:showField="MarketNam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1F044C38-11A0-4051-9DF8-A3AFA85E16DC}" ma:internalName="NumOfRatingsLookup" ma:readOnly="true" ma:showField="NumOfRatings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1F044C38-11A0-4051-9DF8-A3AFA85E16DC}" ma:internalName="PublishStatusLookup" ma:readOnly="false" ma:showField="PublishStatus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654e2ea7-8c43-4b3c-9db4-bd71f7cfe4f4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33f01220-6030-4880-975f-b9ea0de09f53}" ma:internalName="TaxCatchAll" ma:showField="CatchAllData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33f01220-6030-4880-975f-b9ea0de09f53}" ma:internalName="TaxCatchAllLabel" ma:readOnly="true" ma:showField="CatchAllDataLabel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acd76-e9f3-4601-9d69-91f53ab96ae6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2BB233-46EC-4DB6-A8CB-7AABD4B16D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8CF97D-4812-4D74-8841-0A46EF9F9900}">
  <ds:schemaRefs>
    <ds:schemaRef ds:uri="http://schemas.microsoft.com/office/2006/metadata/properties"/>
    <ds:schemaRef ds:uri="http://schemas.microsoft.com/office/infopath/2007/PartnerControls"/>
    <ds:schemaRef ds:uri="2958f784-0ef9-4616-b22d-512a8cad1f0d"/>
    <ds:schemaRef ds:uri="fb5acd76-e9f3-4601-9d69-91f53ab96ae6"/>
  </ds:schemaRefs>
</ds:datastoreItem>
</file>

<file path=customXml/itemProps3.xml><?xml version="1.0" encoding="utf-8"?>
<ds:datastoreItem xmlns:ds="http://schemas.openxmlformats.org/officeDocument/2006/customXml" ds:itemID="{93274FD1-FF11-4FC7-8D17-B596E32381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58f784-0ef9-4616-b22d-512a8cad1f0d"/>
    <ds:schemaRef ds:uri="fb5acd76-e9f3-4601-9d69-91f53ab96a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</vt:lpstr>
      <vt:lpstr>2</vt:lpstr>
      <vt:lpstr>3</vt:lpstr>
      <vt:lpstr>'1'!Área_de_impresión</vt:lpstr>
      <vt:lpstr>'2'!Área_de_impresión</vt:lpstr>
      <vt:lpstr>'3'!Área_de_impresión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card</dc:title>
  <dc:creator>ÁNGELA</dc:creator>
  <cp:lastModifiedBy>ÁNGELA</cp:lastModifiedBy>
  <dcterms:created xsi:type="dcterms:W3CDTF">2006-09-15T19:01:29Z</dcterms:created>
  <dcterms:modified xsi:type="dcterms:W3CDTF">2018-06-10T00:53:45Z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3082</vt:i4>
  </property>
  <property fmtid="{D5CDD505-2E9C-101B-9397-08002B2CF9AE}" pid="3" name="_Version">
    <vt:lpwstr>0908</vt:lpwstr>
  </property>
  <property fmtid="{D5CDD505-2E9C-101B-9397-08002B2CF9AE}" pid="4" name="ContentTypeId">
    <vt:lpwstr>0x010100DE95A0C693CEB341887D38A4A2B58B45040072C752107C5A7B47AA91A1EE638E6F1F</vt:lpwstr>
  </property>
  <property fmtid="{D5CDD505-2E9C-101B-9397-08002B2CF9AE}" pid="5" name="ImageGenCounter">
    <vt:i4>0</vt:i4>
  </property>
  <property fmtid="{D5CDD505-2E9C-101B-9397-08002B2CF9AE}" pid="6" name="APTrustLevel">
    <vt:r8>1</vt:r8>
  </property>
  <property fmtid="{D5CDD505-2E9C-101B-9397-08002B2CF9AE}" pid="7" name="ImageGenStatus">
    <vt:i4>0</vt:i4>
  </property>
  <property fmtid="{D5CDD505-2E9C-101B-9397-08002B2CF9AE}" pid="8" name="PolicheckStatus">
    <vt:i4>0</vt:i4>
  </property>
  <property fmtid="{D5CDD505-2E9C-101B-9397-08002B2CF9AE}" pid="9" name="Applications">
    <vt:lpwstr>11;#Excel 12;#67;#Template 12;#393;#Excel 14</vt:lpwstr>
  </property>
  <property fmtid="{D5CDD505-2E9C-101B-9397-08002B2CF9AE}" pid="10" name="PolicheckCounter">
    <vt:i4>0</vt:i4>
  </property>
  <property fmtid="{D5CDD505-2E9C-101B-9397-08002B2CF9AE}" pid="11" name="Order">
    <vt:r8>6543500</vt:r8>
  </property>
  <property fmtid="{D5CDD505-2E9C-101B-9397-08002B2CF9AE}" pid="12" name="HiddenCategoryTags">
    <vt:lpwstr/>
  </property>
  <property fmtid="{D5CDD505-2E9C-101B-9397-08002B2CF9AE}" pid="13" name="InternalTags">
    <vt:lpwstr/>
  </property>
  <property fmtid="{D5CDD505-2E9C-101B-9397-08002B2CF9AE}" pid="14" name="FeatureTags">
    <vt:lpwstr/>
  </property>
  <property fmtid="{D5CDD505-2E9C-101B-9397-08002B2CF9AE}" pid="15" name="LocalizationTags">
    <vt:lpwstr/>
  </property>
  <property fmtid="{D5CDD505-2E9C-101B-9397-08002B2CF9AE}" pid="16" name="CategoryTags">
    <vt:lpwstr/>
  </property>
  <property fmtid="{D5CDD505-2E9C-101B-9397-08002B2CF9AE}" pid="17" name="CampaignTags">
    <vt:lpwstr/>
  </property>
  <property fmtid="{D5CDD505-2E9C-101B-9397-08002B2CF9AE}" pid="18" name="ScenarioTags">
    <vt:lpwstr/>
  </property>
</Properties>
</file>